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<sst xmlns="http://schemas.openxmlformats.org/spreadsheetml/2006/main" count="58" uniqueCount="58">
  <si>
    <t xml:space="preserve">Мощность по фидерам по часовым интервалам</t>
  </si>
  <si>
    <t xml:space="preserve">активная энергия</t>
  </si>
  <si>
    <t xml:space="preserve">ПС 35 кВ Надеево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</si>
  <si>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</si>
  <si>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</si>
  <si>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</si>
  <si>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</si>
  <si>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</si>
  <si>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</si>
  <si>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</si>
  <si>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</si>
  <si>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</si>
  <si>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</si>
  <si>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</si>
  <si>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</si>
  <si>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</si>
  <si>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</si>
  <si>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</si>
  <si>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</si>
  <si>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</si>
  <si>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</si>
  <si>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</si>
  <si>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</si>
  <si>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</si>
  <si>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</si>
  <si>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</si>
  <si>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</si>
  <si>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</si>
  <si>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</si>
  <si>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</si>
  <si>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</si>
  <si>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</si>
  <si>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</si>
  <si>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</si>
  <si>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Надеево ТСН 1 ао RS</t>
  </si>
  <si>
    <t xml:space="preserve"> 0,4 Надеево ТСН 2 ао RS</t>
  </si>
  <si>
    <t xml:space="preserve"> 10 Надеево Т 1 ао</t>
  </si>
  <si>
    <t xml:space="preserve"> 10 Надеево Т 1 ап</t>
  </si>
  <si>
    <t xml:space="preserve"> 10 Надеево Т 2 ао</t>
  </si>
  <si>
    <t xml:space="preserve"> 10 Надеево Т 2 ап</t>
  </si>
  <si>
    <t xml:space="preserve"> 10 Надеево-Винниково ао</t>
  </si>
  <si>
    <t xml:space="preserve"> 10 Надеево-Кожино ао</t>
  </si>
  <si>
    <t xml:space="preserve"> 10 Надеево-Комплекс 1 ао</t>
  </si>
  <si>
    <t xml:space="preserve"> 10 Надеево-Комплекс 2 ао</t>
  </si>
  <si>
    <t xml:space="preserve"> 10 Надеево-Лаптуново ао</t>
  </si>
  <si>
    <t xml:space="preserve"> 10 Надеево-Надеево 1 ао</t>
  </si>
  <si>
    <t xml:space="preserve"> 10 Надеево-Надеево 2 ао</t>
  </si>
  <si>
    <t xml:space="preserve"> 10 Надеево-Племферма ао</t>
  </si>
  <si>
    <t xml:space="preserve"> 10 Надеево-Шадрино ао</t>
  </si>
  <si>
    <t xml:space="preserve"> 35 Надеево-Луговая ао</t>
  </si>
  <si>
    <t xml:space="preserve"> 35 Надеево-Луговая ао RS УСПД</t>
  </si>
  <si>
    <t xml:space="preserve"> 35 Надеево-Луговая ап</t>
  </si>
  <si>
    <t xml:space="preserve"> 35 Надеево-Луговая ап RS УСПД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</si>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</sst>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20" style="39" width="18.7109375"/>
    <col customWidth="1" min="21" max="21" style="39" width="10.57421875"/>
    <col customWidth="1" min="2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4" t="s">
        <v>1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Надеево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6" t="s">
        <v>3</v>
      </c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51" t="s">
        <v>52</v>
      </c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1.7550000000000001</v>
      </c>
      <c r="C7" s="54">
        <v>8.1539999999999999</v>
      </c>
      <c r="D7" s="54">
        <v>0</v>
      </c>
      <c r="E7" s="54">
        <v>1097.6000000000001</v>
      </c>
      <c r="F7" s="54">
        <v>0</v>
      </c>
      <c r="G7" s="54">
        <v>208.80000000000001</v>
      </c>
      <c r="H7" s="54">
        <v>145.20000000000002</v>
      </c>
      <c r="I7" s="54">
        <v>636.80000000000007</v>
      </c>
      <c r="J7" s="54">
        <v>0</v>
      </c>
      <c r="K7" s="54">
        <v>11.4</v>
      </c>
      <c r="L7" s="54">
        <v>156</v>
      </c>
      <c r="M7" s="54">
        <v>153.20000000000002</v>
      </c>
      <c r="N7" s="54">
        <v>114</v>
      </c>
      <c r="O7" s="54">
        <v>0</v>
      </c>
      <c r="P7" s="54">
        <v>80.700000000000003</v>
      </c>
      <c r="Q7" s="54">
        <v>0</v>
      </c>
      <c r="R7" s="54">
        <v>0</v>
      </c>
      <c r="S7" s="54">
        <v>226.80000000000001</v>
      </c>
      <c r="T7" s="55">
        <v>226.80000000000001</v>
      </c>
      <c r="U7" s="39">
        <f>SUM(E7,G7)/1000</f>
        <v>1.3064</v>
      </c>
      <c r="V7" s="39">
        <v>1.3064</v>
      </c>
    </row>
    <row r="8">
      <c r="A8" s="56" t="s">
        <v>7</v>
      </c>
      <c r="B8" s="57">
        <v>1.6960000000000002</v>
      </c>
      <c r="C8" s="57">
        <v>5.5310000000000006</v>
      </c>
      <c r="D8" s="57">
        <v>0</v>
      </c>
      <c r="E8" s="57">
        <v>1053.5999999999999</v>
      </c>
      <c r="F8" s="57">
        <v>0</v>
      </c>
      <c r="G8" s="57">
        <v>199.20000000000002</v>
      </c>
      <c r="H8" s="57">
        <v>135.59999999999999</v>
      </c>
      <c r="I8" s="57">
        <v>630.39999999999998</v>
      </c>
      <c r="J8" s="57">
        <v>0</v>
      </c>
      <c r="K8" s="57">
        <v>11.4</v>
      </c>
      <c r="L8" s="57">
        <v>137.59999999999999</v>
      </c>
      <c r="M8" s="57">
        <v>142.40000000000001</v>
      </c>
      <c r="N8" s="57">
        <v>107.10000000000001</v>
      </c>
      <c r="O8" s="57">
        <v>0</v>
      </c>
      <c r="P8" s="57">
        <v>79.200000000000003</v>
      </c>
      <c r="Q8" s="57">
        <v>0</v>
      </c>
      <c r="R8" s="57">
        <v>0</v>
      </c>
      <c r="S8" s="57">
        <v>215.59999999999999</v>
      </c>
      <c r="T8" s="58">
        <v>215.59999999999999</v>
      </c>
      <c r="U8" s="39">
        <f>SUM(E8,G8)/1000</f>
        <v>1.2527999999999999</v>
      </c>
      <c r="V8" s="39">
        <v>1.2527999999999999</v>
      </c>
    </row>
    <row r="9">
      <c r="A9" s="56" t="s">
        <v>8</v>
      </c>
      <c r="B9" s="57">
        <v>1.746</v>
      </c>
      <c r="C9" s="57">
        <v>5.7069999999999999</v>
      </c>
      <c r="D9" s="57">
        <v>0</v>
      </c>
      <c r="E9" s="57">
        <v>1032.8</v>
      </c>
      <c r="F9" s="57">
        <v>0</v>
      </c>
      <c r="G9" s="57">
        <v>201.59999999999999</v>
      </c>
      <c r="H9" s="57">
        <v>135.59999999999999</v>
      </c>
      <c r="I9" s="57">
        <v>608</v>
      </c>
      <c r="J9" s="57">
        <v>0</v>
      </c>
      <c r="K9" s="57">
        <v>11.4</v>
      </c>
      <c r="L9" s="57">
        <v>147.20000000000002</v>
      </c>
      <c r="M9" s="57">
        <v>133.59999999999999</v>
      </c>
      <c r="N9" s="57">
        <v>109.2</v>
      </c>
      <c r="O9" s="57">
        <v>0</v>
      </c>
      <c r="P9" s="57">
        <v>79.200000000000003</v>
      </c>
      <c r="Q9" s="57">
        <v>0</v>
      </c>
      <c r="R9" s="57">
        <v>0</v>
      </c>
      <c r="S9" s="57">
        <v>218.40000000000001</v>
      </c>
      <c r="T9" s="58">
        <v>218.40000000000001</v>
      </c>
      <c r="U9" s="39">
        <f>SUM(E9,G9)/1000</f>
        <v>1.2343999999999999</v>
      </c>
      <c r="V9" s="39">
        <v>1.2343999999999999</v>
      </c>
    </row>
    <row r="10">
      <c r="A10" s="56" t="s">
        <v>9</v>
      </c>
      <c r="B10" s="57">
        <v>1.6720000000000002</v>
      </c>
      <c r="C10" s="57">
        <v>6.181</v>
      </c>
      <c r="D10" s="57">
        <v>0</v>
      </c>
      <c r="E10" s="57">
        <v>1029.5999999999999</v>
      </c>
      <c r="F10" s="57">
        <v>0</v>
      </c>
      <c r="G10" s="57">
        <v>195.20000000000002</v>
      </c>
      <c r="H10" s="57">
        <v>137.59999999999999</v>
      </c>
      <c r="I10" s="57">
        <v>607.20000000000005</v>
      </c>
      <c r="J10" s="57">
        <v>0</v>
      </c>
      <c r="K10" s="57">
        <v>10.800000000000001</v>
      </c>
      <c r="L10" s="57">
        <v>144</v>
      </c>
      <c r="M10" s="57">
        <v>134</v>
      </c>
      <c r="N10" s="57">
        <v>107.10000000000001</v>
      </c>
      <c r="O10" s="57">
        <v>0</v>
      </c>
      <c r="P10" s="57">
        <v>75</v>
      </c>
      <c r="Q10" s="57">
        <v>0</v>
      </c>
      <c r="R10" s="57">
        <v>0</v>
      </c>
      <c r="S10" s="57">
        <v>211.40000000000001</v>
      </c>
      <c r="T10" s="58">
        <v>211.40000000000001</v>
      </c>
      <c r="U10" s="39">
        <f>SUM(E10,G10)/1000</f>
        <v>1.2247999999999999</v>
      </c>
      <c r="V10" s="39">
        <v>1.2247999999999999</v>
      </c>
    </row>
    <row r="11">
      <c r="A11" s="56" t="s">
        <v>10</v>
      </c>
      <c r="B11" s="57">
        <v>2.1619999999999999</v>
      </c>
      <c r="C11" s="57">
        <v>3.9360000000000004</v>
      </c>
      <c r="D11" s="57">
        <v>0</v>
      </c>
      <c r="E11" s="57">
        <v>1144</v>
      </c>
      <c r="F11" s="57">
        <v>0</v>
      </c>
      <c r="G11" s="57">
        <v>199.20000000000002</v>
      </c>
      <c r="H11" s="57">
        <v>201.20000000000002</v>
      </c>
      <c r="I11" s="57">
        <v>623.20000000000005</v>
      </c>
      <c r="J11" s="57">
        <v>0</v>
      </c>
      <c r="K11" s="57">
        <v>11.4</v>
      </c>
      <c r="L11" s="57">
        <v>179.20000000000002</v>
      </c>
      <c r="M11" s="57">
        <v>132.40000000000001</v>
      </c>
      <c r="N11" s="57">
        <v>109.5</v>
      </c>
      <c r="O11" s="57">
        <v>0</v>
      </c>
      <c r="P11" s="57">
        <v>75.900000000000006</v>
      </c>
      <c r="Q11" s="57">
        <v>0</v>
      </c>
      <c r="R11" s="57">
        <v>0</v>
      </c>
      <c r="S11" s="57">
        <v>212.80000000000001</v>
      </c>
      <c r="T11" s="58">
        <v>212.80000000000001</v>
      </c>
      <c r="U11" s="39">
        <f>SUM(E11,G11)/1000</f>
        <v>1.3431999999999999</v>
      </c>
      <c r="V11" s="39">
        <v>1.3431999999999999</v>
      </c>
    </row>
    <row r="12">
      <c r="A12" s="56" t="s">
        <v>11</v>
      </c>
      <c r="B12" s="57">
        <v>2.1850000000000001</v>
      </c>
      <c r="C12" s="57">
        <v>4.3370000000000006</v>
      </c>
      <c r="D12" s="57">
        <v>0</v>
      </c>
      <c r="E12" s="57">
        <v>1164</v>
      </c>
      <c r="F12" s="57">
        <v>0</v>
      </c>
      <c r="G12" s="57">
        <v>201.59999999999999</v>
      </c>
      <c r="H12" s="57">
        <v>194.40000000000001</v>
      </c>
      <c r="I12" s="57">
        <v>622.39999999999998</v>
      </c>
      <c r="J12" s="57">
        <v>0</v>
      </c>
      <c r="K12" s="57">
        <v>10.800000000000001</v>
      </c>
      <c r="L12" s="57">
        <v>179.20000000000002</v>
      </c>
      <c r="M12" s="57">
        <v>158.80000000000001</v>
      </c>
      <c r="N12" s="57">
        <v>113.7</v>
      </c>
      <c r="O12" s="57">
        <v>0</v>
      </c>
      <c r="P12" s="57">
        <v>74.400000000000006</v>
      </c>
      <c r="Q12" s="57">
        <v>0</v>
      </c>
      <c r="R12" s="57">
        <v>0</v>
      </c>
      <c r="S12" s="57">
        <v>215.59999999999999</v>
      </c>
      <c r="T12" s="58">
        <v>216.30000000000001</v>
      </c>
      <c r="U12" s="39">
        <f>SUM(E12,G12)/1000</f>
        <v>1.3655999999999999</v>
      </c>
      <c r="V12" s="39">
        <v>1.3655999999999999</v>
      </c>
    </row>
    <row r="13">
      <c r="A13" s="56" t="s">
        <v>12</v>
      </c>
      <c r="B13" s="57">
        <v>1.665</v>
      </c>
      <c r="C13" s="57">
        <v>4.3170000000000002</v>
      </c>
      <c r="D13" s="57">
        <v>0</v>
      </c>
      <c r="E13" s="57">
        <v>1200.8</v>
      </c>
      <c r="F13" s="57">
        <v>0</v>
      </c>
      <c r="G13" s="57">
        <v>210.40000000000001</v>
      </c>
      <c r="H13" s="57">
        <v>182.40000000000001</v>
      </c>
      <c r="I13" s="57">
        <v>650.39999999999998</v>
      </c>
      <c r="J13" s="57">
        <v>0</v>
      </c>
      <c r="K13" s="57">
        <v>12</v>
      </c>
      <c r="L13" s="57">
        <v>170.40000000000001</v>
      </c>
      <c r="M13" s="57">
        <v>189.20000000000002</v>
      </c>
      <c r="N13" s="57">
        <v>114</v>
      </c>
      <c r="O13" s="57">
        <v>0</v>
      </c>
      <c r="P13" s="57">
        <v>83.400000000000006</v>
      </c>
      <c r="Q13" s="57">
        <v>0</v>
      </c>
      <c r="R13" s="57">
        <v>0</v>
      </c>
      <c r="S13" s="57">
        <v>225.40000000000001</v>
      </c>
      <c r="T13" s="58">
        <v>225.40000000000001</v>
      </c>
      <c r="U13" s="39">
        <f>SUM(E13,G13)/1000</f>
        <v>1.4112</v>
      </c>
      <c r="V13" s="39">
        <v>1.4112</v>
      </c>
    </row>
    <row r="14">
      <c r="A14" s="56" t="s">
        <v>13</v>
      </c>
      <c r="B14" s="57">
        <v>1.6640000000000001</v>
      </c>
      <c r="C14" s="57">
        <v>6.3730000000000002</v>
      </c>
      <c r="D14" s="57">
        <v>0</v>
      </c>
      <c r="E14" s="57">
        <v>1212</v>
      </c>
      <c r="F14" s="57">
        <v>0</v>
      </c>
      <c r="G14" s="57">
        <v>232</v>
      </c>
      <c r="H14" s="57">
        <v>182.40000000000001</v>
      </c>
      <c r="I14" s="57">
        <v>632.80000000000007</v>
      </c>
      <c r="J14" s="57">
        <v>0</v>
      </c>
      <c r="K14" s="57">
        <v>11.4</v>
      </c>
      <c r="L14" s="57">
        <v>176.80000000000001</v>
      </c>
      <c r="M14" s="57">
        <v>210.40000000000001</v>
      </c>
      <c r="N14" s="57">
        <v>129.59999999999999</v>
      </c>
      <c r="O14" s="57">
        <v>0</v>
      </c>
      <c r="P14" s="57">
        <v>88.5</v>
      </c>
      <c r="Q14" s="57">
        <v>0</v>
      </c>
      <c r="R14" s="57">
        <v>0</v>
      </c>
      <c r="S14" s="57">
        <v>249.20000000000002</v>
      </c>
      <c r="T14" s="58">
        <v>248.5</v>
      </c>
      <c r="U14" s="39">
        <f>SUM(E14,G14)/1000</f>
        <v>1.444</v>
      </c>
      <c r="V14" s="39">
        <v>1.444</v>
      </c>
    </row>
    <row r="15">
      <c r="A15" s="56" t="s">
        <v>14</v>
      </c>
      <c r="B15" s="57">
        <v>1.639</v>
      </c>
      <c r="C15" s="57">
        <v>6.5740000000000007</v>
      </c>
      <c r="D15" s="57">
        <v>0</v>
      </c>
      <c r="E15" s="57">
        <v>1204.8</v>
      </c>
      <c r="F15" s="57">
        <v>0</v>
      </c>
      <c r="G15" s="57">
        <v>264</v>
      </c>
      <c r="H15" s="57">
        <v>199.20000000000002</v>
      </c>
      <c r="I15" s="57">
        <v>627.20000000000005</v>
      </c>
      <c r="J15" s="57">
        <v>0</v>
      </c>
      <c r="K15" s="57">
        <v>33.600000000000001</v>
      </c>
      <c r="L15" s="57">
        <v>158.40000000000001</v>
      </c>
      <c r="M15" s="57">
        <v>212</v>
      </c>
      <c r="N15" s="57">
        <v>137.09999999999999</v>
      </c>
      <c r="O15" s="57">
        <v>0</v>
      </c>
      <c r="P15" s="57">
        <v>90</v>
      </c>
      <c r="Q15" s="57">
        <v>0</v>
      </c>
      <c r="R15" s="57">
        <v>0</v>
      </c>
      <c r="S15" s="57">
        <v>281.40000000000003</v>
      </c>
      <c r="T15" s="58">
        <v>281.40000000000003</v>
      </c>
      <c r="U15" s="39">
        <f>SUM(E15,G15)/1000</f>
        <v>1.4687999999999999</v>
      </c>
      <c r="V15" s="39">
        <v>1.4687999999999999</v>
      </c>
    </row>
    <row r="16">
      <c r="A16" s="56" t="s">
        <v>15</v>
      </c>
      <c r="B16" s="57">
        <v>2.6819999999999999</v>
      </c>
      <c r="C16" s="57">
        <v>6.4940000000000007</v>
      </c>
      <c r="D16" s="57">
        <v>0</v>
      </c>
      <c r="E16" s="57">
        <v>1148.8</v>
      </c>
      <c r="F16" s="57">
        <v>0</v>
      </c>
      <c r="G16" s="57">
        <v>257.60000000000002</v>
      </c>
      <c r="H16" s="57">
        <v>201.59999999999999</v>
      </c>
      <c r="I16" s="57">
        <v>625.60000000000002</v>
      </c>
      <c r="J16" s="57">
        <v>0</v>
      </c>
      <c r="K16" s="57">
        <v>30</v>
      </c>
      <c r="L16" s="57">
        <v>98.400000000000006</v>
      </c>
      <c r="M16" s="57">
        <v>215.20000000000002</v>
      </c>
      <c r="N16" s="57">
        <v>136.5</v>
      </c>
      <c r="O16" s="57">
        <v>0</v>
      </c>
      <c r="P16" s="57">
        <v>87</v>
      </c>
      <c r="Q16" s="57">
        <v>0</v>
      </c>
      <c r="R16" s="57">
        <v>0</v>
      </c>
      <c r="S16" s="57">
        <v>274.40000000000003</v>
      </c>
      <c r="T16" s="58">
        <v>274.40000000000003</v>
      </c>
      <c r="U16" s="39">
        <f>SUM(E16,G16)/1000</f>
        <v>1.4064000000000001</v>
      </c>
      <c r="V16" s="39">
        <v>1.4064000000000001</v>
      </c>
    </row>
    <row r="17">
      <c r="A17" s="56" t="s">
        <v>16</v>
      </c>
      <c r="B17" s="57">
        <v>1.6040000000000001</v>
      </c>
      <c r="C17" s="57">
        <v>5.54</v>
      </c>
      <c r="D17" s="57">
        <v>0</v>
      </c>
      <c r="E17" s="57">
        <v>1121.6000000000001</v>
      </c>
      <c r="F17" s="57">
        <v>0</v>
      </c>
      <c r="G17" s="57">
        <v>246.40000000000001</v>
      </c>
      <c r="H17" s="57">
        <v>177.20000000000002</v>
      </c>
      <c r="I17" s="57">
        <v>632</v>
      </c>
      <c r="J17" s="57">
        <v>0</v>
      </c>
      <c r="K17" s="57">
        <v>21.600000000000001</v>
      </c>
      <c r="L17" s="57">
        <v>89.600000000000009</v>
      </c>
      <c r="M17" s="57">
        <v>214.40000000000001</v>
      </c>
      <c r="N17" s="57">
        <v>139.5</v>
      </c>
      <c r="O17" s="57">
        <v>0</v>
      </c>
      <c r="P17" s="57">
        <v>82.200000000000003</v>
      </c>
      <c r="Q17" s="57">
        <v>0</v>
      </c>
      <c r="R17" s="57">
        <v>0</v>
      </c>
      <c r="S17" s="57">
        <v>261.80000000000001</v>
      </c>
      <c r="T17" s="58">
        <v>262.5</v>
      </c>
      <c r="U17" s="39">
        <f>SUM(E17,G17)/1000</f>
        <v>1.3680000000000003</v>
      </c>
      <c r="V17" s="39">
        <v>1.3680000000000003</v>
      </c>
    </row>
    <row r="18">
      <c r="A18" s="56" t="s">
        <v>17</v>
      </c>
      <c r="B18" s="57">
        <v>1.6060000000000001</v>
      </c>
      <c r="C18" s="57">
        <v>6.6740000000000004</v>
      </c>
      <c r="D18" s="57">
        <v>0</v>
      </c>
      <c r="E18" s="57">
        <v>1081.5999999999999</v>
      </c>
      <c r="F18" s="57">
        <v>0</v>
      </c>
      <c r="G18" s="57">
        <v>255.20000000000002</v>
      </c>
      <c r="H18" s="57">
        <v>180</v>
      </c>
      <c r="I18" s="57">
        <v>607.20000000000005</v>
      </c>
      <c r="J18" s="57">
        <v>0</v>
      </c>
      <c r="K18" s="57">
        <v>29.400000000000002</v>
      </c>
      <c r="L18" s="57">
        <v>83.200000000000003</v>
      </c>
      <c r="M18" s="57">
        <v>202</v>
      </c>
      <c r="N18" s="57">
        <v>139.80000000000001</v>
      </c>
      <c r="O18" s="57">
        <v>0</v>
      </c>
      <c r="P18" s="57">
        <v>82.200000000000003</v>
      </c>
      <c r="Q18" s="57">
        <v>0</v>
      </c>
      <c r="R18" s="57">
        <v>0</v>
      </c>
      <c r="S18" s="57">
        <v>273</v>
      </c>
      <c r="T18" s="58">
        <v>272.30000000000001</v>
      </c>
      <c r="U18" s="39">
        <f>SUM(E18,G18)/1000</f>
        <v>1.3368</v>
      </c>
      <c r="V18" s="39">
        <v>1.3368</v>
      </c>
    </row>
    <row r="19">
      <c r="A19" s="56" t="s">
        <v>18</v>
      </c>
      <c r="B19" s="57">
        <v>1.627</v>
      </c>
      <c r="C19" s="57">
        <v>3.6200000000000001</v>
      </c>
      <c r="D19" s="57">
        <v>0</v>
      </c>
      <c r="E19" s="57">
        <v>1072.8</v>
      </c>
      <c r="F19" s="57">
        <v>0</v>
      </c>
      <c r="G19" s="57">
        <v>233.59999999999999</v>
      </c>
      <c r="H19" s="57">
        <v>178.40000000000001</v>
      </c>
      <c r="I19" s="57">
        <v>612.80000000000007</v>
      </c>
      <c r="J19" s="57">
        <v>0</v>
      </c>
      <c r="K19" s="57">
        <v>10.800000000000001</v>
      </c>
      <c r="L19" s="57">
        <v>80.799999999999997</v>
      </c>
      <c r="M19" s="57">
        <v>192.80000000000001</v>
      </c>
      <c r="N19" s="57">
        <v>143.09999999999999</v>
      </c>
      <c r="O19" s="57">
        <v>0</v>
      </c>
      <c r="P19" s="57">
        <v>76.799999999999997</v>
      </c>
      <c r="Q19" s="57">
        <v>0</v>
      </c>
      <c r="R19" s="57">
        <v>0</v>
      </c>
      <c r="S19" s="57">
        <v>247.80000000000001</v>
      </c>
      <c r="T19" s="58">
        <v>247.80000000000001</v>
      </c>
      <c r="U19" s="39">
        <f>SUM(E19,G19)/1000</f>
        <v>1.3063999999999998</v>
      </c>
      <c r="V19" s="39">
        <v>1.3063999999999998</v>
      </c>
    </row>
    <row r="20">
      <c r="A20" s="56" t="s">
        <v>19</v>
      </c>
      <c r="B20" s="57">
        <v>1.5750000000000002</v>
      </c>
      <c r="C20" s="57">
        <v>3.7610000000000001</v>
      </c>
      <c r="D20" s="57">
        <v>0</v>
      </c>
      <c r="E20" s="57">
        <v>1049.5999999999999</v>
      </c>
      <c r="F20" s="57">
        <v>0</v>
      </c>
      <c r="G20" s="57">
        <v>230.40000000000001</v>
      </c>
      <c r="H20" s="57">
        <v>182</v>
      </c>
      <c r="I20" s="57">
        <v>609.60000000000002</v>
      </c>
      <c r="J20" s="57">
        <v>0</v>
      </c>
      <c r="K20" s="57">
        <v>11.4</v>
      </c>
      <c r="L20" s="57">
        <v>76</v>
      </c>
      <c r="M20" s="57">
        <v>173.59999999999999</v>
      </c>
      <c r="N20" s="57">
        <v>139.20000000000002</v>
      </c>
      <c r="O20" s="57">
        <v>0</v>
      </c>
      <c r="P20" s="57">
        <v>77.700000000000003</v>
      </c>
      <c r="Q20" s="57">
        <v>0</v>
      </c>
      <c r="R20" s="57">
        <v>0</v>
      </c>
      <c r="S20" s="57">
        <v>245</v>
      </c>
      <c r="T20" s="58">
        <v>245</v>
      </c>
      <c r="U20" s="39">
        <f>SUM(E20,G20)/1000</f>
        <v>1.28</v>
      </c>
      <c r="V20" s="39">
        <v>1.28</v>
      </c>
    </row>
    <row r="21">
      <c r="A21" s="56" t="s">
        <v>20</v>
      </c>
      <c r="B21" s="57">
        <v>1.6220000000000001</v>
      </c>
      <c r="C21" s="57">
        <v>5.8260000000000005</v>
      </c>
      <c r="D21" s="57">
        <v>0</v>
      </c>
      <c r="E21" s="57">
        <v>1082.4000000000001</v>
      </c>
      <c r="F21" s="57">
        <v>0</v>
      </c>
      <c r="G21" s="57">
        <v>225.59999999999999</v>
      </c>
      <c r="H21" s="57">
        <v>187.20000000000002</v>
      </c>
      <c r="I21" s="57">
        <v>621.60000000000002</v>
      </c>
      <c r="J21" s="57">
        <v>0</v>
      </c>
      <c r="K21" s="57">
        <v>12</v>
      </c>
      <c r="L21" s="57">
        <v>86.400000000000006</v>
      </c>
      <c r="M21" s="57">
        <v>178.40000000000001</v>
      </c>
      <c r="N21" s="57">
        <v>133.19999999999999</v>
      </c>
      <c r="O21" s="57">
        <v>0</v>
      </c>
      <c r="P21" s="57">
        <v>77.700000000000003</v>
      </c>
      <c r="Q21" s="57">
        <v>0</v>
      </c>
      <c r="R21" s="57">
        <v>0</v>
      </c>
      <c r="S21" s="57">
        <v>240.80000000000001</v>
      </c>
      <c r="T21" s="58">
        <v>240.80000000000001</v>
      </c>
      <c r="U21" s="39">
        <f>SUM(E21,G21)/1000</f>
        <v>1.3080000000000001</v>
      </c>
      <c r="V21" s="39">
        <v>1.3080000000000001</v>
      </c>
    </row>
    <row r="22">
      <c r="A22" s="56" t="s">
        <v>21</v>
      </c>
      <c r="B22" s="57">
        <v>1.5590000000000002</v>
      </c>
      <c r="C22" s="57">
        <v>5.8639999999999999</v>
      </c>
      <c r="D22" s="57">
        <v>0</v>
      </c>
      <c r="E22" s="57">
        <v>1095.2</v>
      </c>
      <c r="F22" s="57">
        <v>0</v>
      </c>
      <c r="G22" s="57">
        <v>248.80000000000001</v>
      </c>
      <c r="H22" s="57">
        <v>176.40000000000001</v>
      </c>
      <c r="I22" s="57">
        <v>603.20000000000005</v>
      </c>
      <c r="J22" s="57">
        <v>0</v>
      </c>
      <c r="K22" s="57">
        <v>12.6</v>
      </c>
      <c r="L22" s="57">
        <v>113.60000000000001</v>
      </c>
      <c r="M22" s="57">
        <v>194</v>
      </c>
      <c r="N22" s="57">
        <v>135.59999999999999</v>
      </c>
      <c r="O22" s="57">
        <v>0</v>
      </c>
      <c r="P22" s="57">
        <v>99</v>
      </c>
      <c r="Q22" s="57">
        <v>0</v>
      </c>
      <c r="R22" s="57">
        <v>0</v>
      </c>
      <c r="S22" s="57">
        <v>266</v>
      </c>
      <c r="T22" s="58">
        <v>266</v>
      </c>
      <c r="U22" s="39">
        <f>SUM(E22,G22)/1000</f>
        <v>1.3440000000000001</v>
      </c>
      <c r="V22" s="39">
        <v>1.3440000000000001</v>
      </c>
    </row>
    <row r="23">
      <c r="A23" s="56" t="s">
        <v>22</v>
      </c>
      <c r="B23" s="57">
        <v>1.5620000000000001</v>
      </c>
      <c r="C23" s="57">
        <v>2.5820000000000003</v>
      </c>
      <c r="D23" s="57">
        <v>0</v>
      </c>
      <c r="E23" s="57">
        <v>1246.4000000000001</v>
      </c>
      <c r="F23" s="57">
        <v>0</v>
      </c>
      <c r="G23" s="57">
        <v>256</v>
      </c>
      <c r="H23" s="57">
        <v>168</v>
      </c>
      <c r="I23" s="57">
        <v>696.80000000000007</v>
      </c>
      <c r="J23" s="57">
        <v>0</v>
      </c>
      <c r="K23" s="57">
        <v>12</v>
      </c>
      <c r="L23" s="57">
        <v>172.80000000000001</v>
      </c>
      <c r="M23" s="57">
        <v>200.80000000000001</v>
      </c>
      <c r="N23" s="57">
        <v>140.09999999999999</v>
      </c>
      <c r="O23" s="57">
        <v>0</v>
      </c>
      <c r="P23" s="57">
        <v>100.2</v>
      </c>
      <c r="Q23" s="57">
        <v>0</v>
      </c>
      <c r="R23" s="57">
        <v>0</v>
      </c>
      <c r="S23" s="57">
        <v>268.80000000000001</v>
      </c>
      <c r="T23" s="58">
        <v>268.80000000000001</v>
      </c>
      <c r="U23" s="39">
        <f>SUM(E23,G23)/1000</f>
        <v>1.5024000000000002</v>
      </c>
      <c r="V23" s="39">
        <v>1.5024000000000002</v>
      </c>
    </row>
    <row r="24">
      <c r="A24" s="56" t="s">
        <v>23</v>
      </c>
      <c r="B24" s="57">
        <v>1.5820000000000001</v>
      </c>
      <c r="C24" s="57">
        <v>4.2050000000000001</v>
      </c>
      <c r="D24" s="57">
        <v>0</v>
      </c>
      <c r="E24" s="57">
        <v>1416</v>
      </c>
      <c r="F24" s="57">
        <v>0</v>
      </c>
      <c r="G24" s="57">
        <v>267.19999999999999</v>
      </c>
      <c r="H24" s="57">
        <v>210</v>
      </c>
      <c r="I24" s="57">
        <v>816</v>
      </c>
      <c r="J24" s="57">
        <v>0</v>
      </c>
      <c r="K24" s="57">
        <v>13.800000000000001</v>
      </c>
      <c r="L24" s="57">
        <v>176</v>
      </c>
      <c r="M24" s="57">
        <v>205.20000000000002</v>
      </c>
      <c r="N24" s="57">
        <v>153</v>
      </c>
      <c r="O24" s="57">
        <v>0</v>
      </c>
      <c r="P24" s="57">
        <v>98.400000000000006</v>
      </c>
      <c r="Q24" s="57">
        <v>0</v>
      </c>
      <c r="R24" s="57">
        <v>0</v>
      </c>
      <c r="S24" s="57">
        <v>281.40000000000003</v>
      </c>
      <c r="T24" s="58">
        <v>281.40000000000003</v>
      </c>
      <c r="U24" s="39">
        <f>SUM(E24,G24)/1000</f>
        <v>1.6832</v>
      </c>
      <c r="V24" s="39">
        <v>1.6832</v>
      </c>
    </row>
    <row r="25">
      <c r="A25" s="56" t="s">
        <v>24</v>
      </c>
      <c r="B25" s="57">
        <v>1.5740000000000001</v>
      </c>
      <c r="C25" s="57">
        <v>5.4770000000000003</v>
      </c>
      <c r="D25" s="57">
        <v>0</v>
      </c>
      <c r="E25" s="57">
        <v>1402.4000000000001</v>
      </c>
      <c r="F25" s="57">
        <v>0</v>
      </c>
      <c r="G25" s="57">
        <v>259.19999999999999</v>
      </c>
      <c r="H25" s="57">
        <v>186</v>
      </c>
      <c r="I25" s="57">
        <v>835.20000000000005</v>
      </c>
      <c r="J25" s="57">
        <v>0</v>
      </c>
      <c r="K25" s="57">
        <v>10.800000000000001</v>
      </c>
      <c r="L25" s="57">
        <v>168</v>
      </c>
      <c r="M25" s="57">
        <v>204.40000000000001</v>
      </c>
      <c r="N25" s="57">
        <v>153</v>
      </c>
      <c r="O25" s="57">
        <v>0</v>
      </c>
      <c r="P25" s="57">
        <v>92.700000000000003</v>
      </c>
      <c r="Q25" s="57">
        <v>0</v>
      </c>
      <c r="R25" s="57">
        <v>0</v>
      </c>
      <c r="S25" s="57">
        <v>275.80000000000001</v>
      </c>
      <c r="T25" s="58">
        <v>276.5</v>
      </c>
      <c r="U25" s="39">
        <f>SUM(E25,G25)/1000</f>
        <v>1.6616000000000002</v>
      </c>
      <c r="V25" s="39">
        <v>1.6616000000000002</v>
      </c>
    </row>
    <row r="26">
      <c r="A26" s="56" t="s">
        <v>25</v>
      </c>
      <c r="B26" s="57">
        <v>1.556</v>
      </c>
      <c r="C26" s="57">
        <v>5.343</v>
      </c>
      <c r="D26" s="57">
        <v>0</v>
      </c>
      <c r="E26" s="57">
        <v>1373.6000000000001</v>
      </c>
      <c r="F26" s="57">
        <v>0</v>
      </c>
      <c r="G26" s="57">
        <v>262.39999999999998</v>
      </c>
      <c r="H26" s="57">
        <v>196.40000000000001</v>
      </c>
      <c r="I26" s="57">
        <v>808</v>
      </c>
      <c r="J26" s="57">
        <v>0</v>
      </c>
      <c r="K26" s="57">
        <v>10.800000000000001</v>
      </c>
      <c r="L26" s="57">
        <v>161.59999999999999</v>
      </c>
      <c r="M26" s="57">
        <v>198.40000000000001</v>
      </c>
      <c r="N26" s="57">
        <v>148.20000000000002</v>
      </c>
      <c r="O26" s="57">
        <v>0</v>
      </c>
      <c r="P26" s="57">
        <v>98.700000000000003</v>
      </c>
      <c r="Q26" s="57">
        <v>0</v>
      </c>
      <c r="R26" s="57">
        <v>0</v>
      </c>
      <c r="S26" s="57">
        <v>278.60000000000002</v>
      </c>
      <c r="T26" s="58">
        <v>277.90000000000003</v>
      </c>
      <c r="U26" s="39">
        <f>SUM(E26,G26)/1000</f>
        <v>1.6359999999999999</v>
      </c>
      <c r="V26" s="39">
        <v>1.6359999999999999</v>
      </c>
    </row>
    <row r="27">
      <c r="A27" s="56" t="s">
        <v>26</v>
      </c>
      <c r="B27" s="57">
        <v>1.5530000000000002</v>
      </c>
      <c r="C27" s="57">
        <v>5.1120000000000001</v>
      </c>
      <c r="D27" s="57">
        <v>0</v>
      </c>
      <c r="E27" s="57">
        <v>1344.8</v>
      </c>
      <c r="F27" s="57">
        <v>0</v>
      </c>
      <c r="G27" s="57">
        <v>257.60000000000002</v>
      </c>
      <c r="H27" s="57">
        <v>182.80000000000001</v>
      </c>
      <c r="I27" s="57">
        <v>795.20000000000005</v>
      </c>
      <c r="J27" s="57">
        <v>0</v>
      </c>
      <c r="K27" s="57">
        <v>10.800000000000001</v>
      </c>
      <c r="L27" s="57">
        <v>171.20000000000002</v>
      </c>
      <c r="M27" s="57">
        <v>185.59999999999999</v>
      </c>
      <c r="N27" s="57">
        <v>145.20000000000002</v>
      </c>
      <c r="O27" s="57">
        <v>0</v>
      </c>
      <c r="P27" s="57">
        <v>98.100000000000009</v>
      </c>
      <c r="Q27" s="57">
        <v>0</v>
      </c>
      <c r="R27" s="57">
        <v>0</v>
      </c>
      <c r="S27" s="57">
        <v>273</v>
      </c>
      <c r="T27" s="58">
        <v>273</v>
      </c>
      <c r="U27" s="39">
        <f>SUM(E27,G27)/1000</f>
        <v>1.6024</v>
      </c>
      <c r="V27" s="39">
        <v>1.6024</v>
      </c>
    </row>
    <row r="28">
      <c r="A28" s="56" t="s">
        <v>27</v>
      </c>
      <c r="B28" s="57">
        <v>1.5630000000000002</v>
      </c>
      <c r="C28" s="57">
        <v>4.1320000000000006</v>
      </c>
      <c r="D28" s="57">
        <v>0</v>
      </c>
      <c r="E28" s="57">
        <v>1364.8</v>
      </c>
      <c r="F28" s="57">
        <v>0</v>
      </c>
      <c r="G28" s="57">
        <v>245.59999999999999</v>
      </c>
      <c r="H28" s="57">
        <v>190.40000000000001</v>
      </c>
      <c r="I28" s="57">
        <v>808.80000000000007</v>
      </c>
      <c r="J28" s="57">
        <v>0</v>
      </c>
      <c r="K28" s="57">
        <v>10.200000000000001</v>
      </c>
      <c r="L28" s="57">
        <v>172.80000000000001</v>
      </c>
      <c r="M28" s="57">
        <v>184.40000000000001</v>
      </c>
      <c r="N28" s="57">
        <v>141</v>
      </c>
      <c r="O28" s="57">
        <v>0</v>
      </c>
      <c r="P28" s="57">
        <v>91.5</v>
      </c>
      <c r="Q28" s="57">
        <v>0</v>
      </c>
      <c r="R28" s="57">
        <v>0</v>
      </c>
      <c r="S28" s="57">
        <v>260.39999999999998</v>
      </c>
      <c r="T28" s="58">
        <v>261.10000000000002</v>
      </c>
      <c r="U28" s="39">
        <f>SUM(E28,G28)/1000</f>
        <v>1.6103999999999998</v>
      </c>
      <c r="V28" s="39">
        <v>1.6103999999999998</v>
      </c>
    </row>
    <row r="29">
      <c r="A29" s="56" t="s">
        <v>28</v>
      </c>
      <c r="B29" s="57">
        <v>1.5670000000000002</v>
      </c>
      <c r="C29" s="57">
        <v>6.3959999999999999</v>
      </c>
      <c r="D29" s="57">
        <v>0</v>
      </c>
      <c r="E29" s="57">
        <v>1341.6000000000001</v>
      </c>
      <c r="F29" s="57">
        <v>0</v>
      </c>
      <c r="G29" s="57">
        <v>229.59999999999999</v>
      </c>
      <c r="H29" s="57">
        <v>197.20000000000002</v>
      </c>
      <c r="I29" s="57">
        <v>788</v>
      </c>
      <c r="J29" s="57">
        <v>0</v>
      </c>
      <c r="K29" s="57">
        <v>10.200000000000001</v>
      </c>
      <c r="L29" s="57">
        <v>167.20000000000002</v>
      </c>
      <c r="M29" s="57">
        <v>180.40000000000001</v>
      </c>
      <c r="N29" s="57">
        <v>130.5</v>
      </c>
      <c r="O29" s="57">
        <v>0</v>
      </c>
      <c r="P29" s="57">
        <v>85.200000000000003</v>
      </c>
      <c r="Q29" s="57">
        <v>0</v>
      </c>
      <c r="R29" s="57">
        <v>0</v>
      </c>
      <c r="S29" s="57">
        <v>246.40000000000001</v>
      </c>
      <c r="T29" s="58">
        <v>246.40000000000001</v>
      </c>
      <c r="U29" s="39">
        <f>SUM(E29,G29)/1000</f>
        <v>1.5712000000000002</v>
      </c>
      <c r="V29" s="39">
        <v>1.5712000000000002</v>
      </c>
    </row>
    <row r="30" ht="13.5">
      <c r="A30" s="59" t="s">
        <v>29</v>
      </c>
      <c r="B30" s="60">
        <v>1.5740000000000001</v>
      </c>
      <c r="C30" s="60">
        <v>6.3870000000000005</v>
      </c>
      <c r="D30" s="60">
        <v>0</v>
      </c>
      <c r="E30" s="60">
        <v>1306.4000000000001</v>
      </c>
      <c r="F30" s="60">
        <v>0</v>
      </c>
      <c r="G30" s="60">
        <v>211.20000000000002</v>
      </c>
      <c r="H30" s="60">
        <v>158.80000000000001</v>
      </c>
      <c r="I30" s="60">
        <v>803.20000000000005</v>
      </c>
      <c r="J30" s="60">
        <v>0</v>
      </c>
      <c r="K30" s="60">
        <v>10.200000000000001</v>
      </c>
      <c r="L30" s="60">
        <v>167.20000000000002</v>
      </c>
      <c r="M30" s="60">
        <v>168.80000000000001</v>
      </c>
      <c r="N30" s="60">
        <v>114.90000000000001</v>
      </c>
      <c r="O30" s="60">
        <v>0</v>
      </c>
      <c r="P30" s="60">
        <v>82.5</v>
      </c>
      <c r="Q30" s="60">
        <v>0</v>
      </c>
      <c r="R30" s="60">
        <v>0</v>
      </c>
      <c r="S30" s="60">
        <v>228.20000000000002</v>
      </c>
      <c r="T30" s="61">
        <v>227.5</v>
      </c>
    </row>
    <row r="31" s="62" customFormat="1" hidden="1">
      <c r="A31" s="63" t="s">
        <v>31</v>
      </c>
      <c r="B31" s="62">
        <f>SUM(B7:B30)</f>
        <v>40.990000000000002</v>
      </c>
      <c r="C31" s="62">
        <f>SUM(C7:C30)</f>
        <v>128.52300000000002</v>
      </c>
      <c r="D31" s="62">
        <f>SUM(D7:D30)</f>
        <v>0</v>
      </c>
      <c r="E31" s="62">
        <f>SUM(E7:E30)</f>
        <v>28587.200000000001</v>
      </c>
      <c r="F31" s="62">
        <f>SUM(F7:F30)</f>
        <v>0</v>
      </c>
      <c r="G31" s="62">
        <f>SUM(G7:G30)</f>
        <v>5598.4000000000005</v>
      </c>
      <c r="H31" s="62">
        <f>SUM(H7:H30)</f>
        <v>4286.0000000000009</v>
      </c>
      <c r="I31" s="62">
        <f>SUM(I7:I30)</f>
        <v>16301.600000000002</v>
      </c>
      <c r="J31" s="62">
        <f>SUM(J7:J30)</f>
        <v>0</v>
      </c>
      <c r="K31" s="62">
        <f>SUM(K7:K30)</f>
        <v>340.80000000000001</v>
      </c>
      <c r="L31" s="62">
        <f>SUM(L7:L30)</f>
        <v>3433.5999999999999</v>
      </c>
      <c r="M31" s="62">
        <f>SUM(M7:M30)</f>
        <v>4364.4000000000005</v>
      </c>
      <c r="N31" s="62">
        <f>SUM(N7:N30)</f>
        <v>3134.0999999999999</v>
      </c>
      <c r="O31" s="62">
        <f>SUM(O7:O30)</f>
        <v>0</v>
      </c>
      <c r="P31" s="62">
        <f>SUM(P7:P30)</f>
        <v>2056.2000000000003</v>
      </c>
      <c r="Q31" s="62">
        <f>SUM(Q7:Q30)</f>
        <v>0</v>
      </c>
      <c r="R31" s="62">
        <f>SUM(R7:R30)</f>
        <v>0</v>
      </c>
      <c r="S31" s="62">
        <f>SUM(S7:S30)</f>
        <v>5978</v>
      </c>
      <c r="T31" s="62">
        <f>SUM(T7:T30)</f>
        <v>5978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Надеево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53</v>
      </c>
      <c r="C6" s="75" t="s">
        <v>54</v>
      </c>
      <c r="D6" s="76" t="s">
        <v>55</v>
      </c>
      <c r="E6" s="77" t="s">
        <v>56</v>
      </c>
      <c r="F6" s="76" t="s">
        <v>57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2025-12-19T06:24:32Z</dcterms:modified>
</cp:coreProperties>
</file>